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24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<sst xmlns="http://schemas.openxmlformats.org/spreadsheetml/2006/main" count="25" uniqueCount="22">
  <si>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</si>
  <si>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</si>
  <si>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</si>
  <si>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</si>
  <si>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</si>
  <si>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</si>
  <si>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</si>
  <si>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</si>
  <si>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</si>
  <si>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</si>
  <si>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</si>
  <si>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</si>
  <si>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</si>
  <si>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</si>
  <si>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</si>
  <si>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</si>
  <si>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</si>
  <si>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</si>
  <si>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</si>
  <si>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</si>
  <si>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01.06.2022 г.</t>
  </si>
  <si>
    <t>Факт на 01.06.2022г.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</si>
</sst>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6" workbookViewId="0">
      <selection activeCell="C20" sqref="C20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8" t="s">
        <v>17</v>
      </c>
      <c r="B1" s="18"/>
      <c r="C1" s="18"/>
      <c r="D1" s="18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10">
        <f>B4+B5</f>
        <v>29006</v>
      </c>
      <c r="C3" s="10">
        <f>C4+C5</f>
        <v>13817.1</v>
      </c>
      <c r="D3" s="11">
        <f>C3/B3</f>
        <v>0.47635316831000485</v>
      </c>
    </row>
    <row r="4" spans="1:5" ht="30">
      <c r="A4" s="2" t="s">
        <v>2</v>
      </c>
      <c r="B4" s="12">
        <v>9202</v>
      </c>
      <c r="C4" s="12">
        <v>1792.9</v>
      </c>
      <c r="D4" s="13">
        <f t="shared" ref="D4:D6" si="0">C4/B4</f>
        <v>0.19483807867854816</v>
      </c>
    </row>
    <row r="5" spans="1:5" ht="30">
      <c r="A5" s="2" t="s">
        <v>3</v>
      </c>
      <c r="B5" s="12">
        <v>19804</v>
      </c>
      <c r="C5" s="12">
        <v>12024.2</v>
      </c>
      <c r="D5" s="13">
        <f t="shared" si="0"/>
        <v>0.60716016966269448</v>
      </c>
    </row>
    <row r="6" spans="1:5">
      <c r="A6" s="2" t="s">
        <v>4</v>
      </c>
      <c r="B6" s="12">
        <v>29806.799999999999</v>
      </c>
      <c r="C6" s="12">
        <v>13839.9</v>
      </c>
      <c r="D6" s="13">
        <f t="shared" si="0"/>
        <v>0.4643202222311687</v>
      </c>
    </row>
    <row r="7" spans="1:5" ht="30">
      <c r="A7" s="5" t="s">
        <v>5</v>
      </c>
      <c r="B7" s="10">
        <f>B3-B6</f>
        <v>-800.79999999999927</v>
      </c>
      <c r="C7" s="10">
        <f>C3-C6</f>
        <v>-22.799999999999272</v>
      </c>
      <c r="D7" s="14"/>
    </row>
    <row r="10" spans="1:5">
      <c r="A10" s="18" t="s">
        <v>16</v>
      </c>
      <c r="B10" s="18"/>
      <c r="C10" s="18"/>
      <c r="D10" s="18"/>
    </row>
    <row r="11" spans="1:5">
      <c r="A11" s="18"/>
      <c r="B11" s="18"/>
      <c r="C11" s="18"/>
      <c r="D11" s="18"/>
    </row>
    <row r="13" spans="1:5" ht="45">
      <c r="A13" s="3" t="s">
        <v>0</v>
      </c>
      <c r="B13" s="3" t="s">
        <v>18</v>
      </c>
      <c r="C13" s="3" t="s">
        <v>21</v>
      </c>
      <c r="D13" s="3" t="s">
        <v>19</v>
      </c>
    </row>
    <row r="14" spans="1:5">
      <c r="A14" s="4" t="s">
        <v>6</v>
      </c>
      <c r="B14" s="10">
        <f>SUM(B16:B24)</f>
        <v>29806.799999999999</v>
      </c>
      <c r="C14" s="10">
        <f>SUM(C16:C24)</f>
        <v>13839.900000000001</v>
      </c>
      <c r="D14" s="11">
        <f>C14/B14</f>
        <v>0.46432022223116881</v>
      </c>
      <c r="E14" s="17"/>
    </row>
    <row r="15" spans="1:5">
      <c r="A15" s="1" t="s">
        <v>7</v>
      </c>
      <c r="B15" s="12"/>
      <c r="C15" s="12"/>
      <c r="D15" s="15"/>
    </row>
    <row r="16" spans="1:5" ht="31.5">
      <c r="A16" s="6" t="s">
        <v>8</v>
      </c>
      <c r="B16" s="12">
        <v>3659.8</v>
      </c>
      <c r="C16" s="12">
        <v>1259.0999999999999</v>
      </c>
      <c r="D16" s="15">
        <f>C16/B16</f>
        <v>0.34403519317995512</v>
      </c>
    </row>
    <row r="17" spans="1:4" ht="32.25" thickBot="1">
      <c r="A17" s="7" t="s">
        <v>9</v>
      </c>
      <c r="B17" s="16">
        <v>239.6</v>
      </c>
      <c r="C17" s="12">
        <v>44.2</v>
      </c>
      <c r="D17" s="15">
        <f t="shared" ref="D17:D24" si="1">C17/B17</f>
        <v>0.18447412353923207</v>
      </c>
    </row>
    <row r="18" spans="1:4" ht="63.75" thickBot="1">
      <c r="A18" s="8" t="s">
        <v>10</v>
      </c>
      <c r="B18" s="16">
        <v>308.2</v>
      </c>
      <c r="C18" s="12">
        <v>66.3</v>
      </c>
      <c r="D18" s="15">
        <f t="shared" si="1"/>
        <v>0.21512005191434133</v>
      </c>
    </row>
    <row r="19" spans="1:4" ht="48" thickBot="1">
      <c r="A19" s="8" t="s">
        <v>11</v>
      </c>
      <c r="B19" s="16">
        <v>8903.4</v>
      </c>
      <c r="C19" s="12">
        <v>2996.8</v>
      </c>
      <c r="D19" s="15">
        <f t="shared" si="1"/>
        <v>0.33659051598265832</v>
      </c>
    </row>
    <row r="20" spans="1:4" ht="16.5" thickBot="1">
      <c r="A20" s="8" t="s">
        <v>12</v>
      </c>
      <c r="B20" s="16">
        <v>30</v>
      </c>
      <c r="C20" s="12">
        <v>6.1</v>
      </c>
      <c r="D20" s="15">
        <f t="shared" si="1"/>
        <v>0.20333333333333331</v>
      </c>
    </row>
    <row r="21" spans="1:4" ht="32.25" thickBot="1">
      <c r="A21" s="8" t="s">
        <v>13</v>
      </c>
      <c r="B21" s="16">
        <v>16361</v>
      </c>
      <c r="C21" s="12">
        <v>9320.4</v>
      </c>
      <c r="D21" s="15">
        <f t="shared" si="1"/>
        <v>0.56967178045351752</v>
      </c>
    </row>
    <row r="22" spans="1:4" ht="16.5" thickBot="1">
      <c r="A22" s="8" t="s">
        <v>14</v>
      </c>
      <c r="B22" s="16">
        <v>141.4</v>
      </c>
      <c r="C22" s="12">
        <v>65.7</v>
      </c>
      <c r="D22" s="15">
        <f t="shared" si="1"/>
        <v>0.46463932107496464</v>
      </c>
    </row>
    <row r="23" spans="1:4" ht="32.25" thickBot="1">
      <c r="A23" s="8" t="s">
        <v>15</v>
      </c>
      <c r="B23" s="16">
        <v>161.80000000000001</v>
      </c>
      <c r="C23" s="12">
        <v>79.7</v>
      </c>
      <c r="D23" s="15">
        <f t="shared" si="1"/>
        <v>0.49258343634116192</v>
      </c>
    </row>
    <row r="24" spans="1:4" ht="15.75">
      <c r="A24" s="9"/>
      <c r="B24" s="16">
        <v>1.6</v>
      </c>
      <c r="C24" s="12">
        <v>1.6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2022-06-03T05:14:03Z</dcterms:modified>
</cp:coreProperties>
</file>